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40" windowHeight="8835" activeTab="0"/>
  </bookViews>
  <sheets>
    <sheet name="02.2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<sst xmlns="http://schemas.openxmlformats.org/spreadsheetml/2006/main" count="105" uniqueCount="101">
  <si>
    <t>отремонтировать воротник</t>
  </si>
  <si>
    <t xml:space="preserve">Изготовить и пришить  новый воротник </t>
  </si>
  <si>
    <t>Изготовить и пришить новый капюшон</t>
  </si>
  <si>
    <t>Укоротить простые рукава</t>
  </si>
  <si>
    <t>Укоротить сложные рукава</t>
  </si>
  <si>
    <t>Отремонтировать накладной карман</t>
  </si>
  <si>
    <t>Отремонтировать прорезной карман</t>
  </si>
  <si>
    <t>Пробить петлю</t>
  </si>
  <si>
    <t>Отремонтировать борт от лацкана до низа</t>
  </si>
  <si>
    <t>Ликвидировать складку или шлицу низа изд.</t>
  </si>
  <si>
    <t>Укоротить изделие  (ширрина низа свыше2м)</t>
  </si>
  <si>
    <t>Укоротить изделие  (ширрина низа до 2м)</t>
  </si>
  <si>
    <t>Заменить подкладку рукава</t>
  </si>
  <si>
    <t>Заменить подкладку изделия ( без рукавов)</t>
  </si>
  <si>
    <t xml:space="preserve">Пальто. Полупальто. Куртка. Плащ. Пиджак. Жилет. </t>
  </si>
  <si>
    <t>Брюки</t>
  </si>
  <si>
    <t>Заменить молнию</t>
  </si>
  <si>
    <t>Переделать зстежку с петлями на молнию</t>
  </si>
  <si>
    <t>Заменить пояс с прикладом</t>
  </si>
  <si>
    <t>Отремонтировать карман</t>
  </si>
  <si>
    <t>Укоротить или удлинить брюки</t>
  </si>
  <si>
    <t>Укоротить вверху спортивные брюки</t>
  </si>
  <si>
    <t>Изменить ширину брюк по всей длине</t>
  </si>
  <si>
    <t>Легкая одежда</t>
  </si>
  <si>
    <t>Укоротить вверху юбку без застежки</t>
  </si>
  <si>
    <t>Укоротить вверху юбку с застежкой</t>
  </si>
  <si>
    <t>Расширить или отделать изделие планкой</t>
  </si>
  <si>
    <t>То же за счет вставок</t>
  </si>
  <si>
    <t>Изменить положение двух вытачек</t>
  </si>
  <si>
    <t>Ликвидировать складку, шлицу, разрез низа изд.</t>
  </si>
  <si>
    <t>Заменить подкладку</t>
  </si>
  <si>
    <t>Разные работы</t>
  </si>
  <si>
    <t>То же в закрытом месте</t>
  </si>
  <si>
    <t>Втачать одну заплату в открытом месте 1дм</t>
  </si>
  <si>
    <t>Втачать одну заплату в закрытом месте 1дм</t>
  </si>
  <si>
    <t>Выутюжить пальто</t>
  </si>
  <si>
    <t>Выутюжить пиджак, куртку</t>
  </si>
  <si>
    <t>Выутюжить брюки</t>
  </si>
  <si>
    <t>Выутюжить вечернее платье</t>
  </si>
  <si>
    <t>Выутюжить юбку</t>
  </si>
  <si>
    <t>Выутюжить платье, халат</t>
  </si>
  <si>
    <t>Тоже из ткани типа стрейч или с лайкрой</t>
  </si>
  <si>
    <t>Изменить положение накладного кармана</t>
  </si>
  <si>
    <t>Вставить застежку молниядо 50см</t>
  </si>
  <si>
    <t>Вставить застежку молния свыше 50см</t>
  </si>
  <si>
    <t>Вставить застежку молния до20см</t>
  </si>
  <si>
    <t>Вставить застежку молния от21 до 50 см</t>
  </si>
  <si>
    <t>Вставить застежку молния свыше 50 см</t>
  </si>
  <si>
    <t>Отремонтировать воротник</t>
  </si>
  <si>
    <t>Раширить за счет притачивания клиньев по среднему шву</t>
  </si>
  <si>
    <t>Изменить длину простого  рукава</t>
  </si>
  <si>
    <t>Раширить за счет притачивания клиньев по боковым швам</t>
  </si>
  <si>
    <t>Укоротить вверху спортивные брюки с усложненным верхом</t>
  </si>
  <si>
    <t>Изменить длину сложного  рукава</t>
  </si>
  <si>
    <t>Вставить застежку молниядо 50см в изделие с планкой</t>
  </si>
  <si>
    <t>Вставить застежку молния свыше 50см в изделие с планкой</t>
  </si>
  <si>
    <t>Заменить молнию в гульфике</t>
  </si>
  <si>
    <t>Вставить застежку молниядо 50см в изделие с планкой и кнопками</t>
  </si>
  <si>
    <t>Вставить застежку молния свыше 50см в изделие с планкой и кнопками</t>
  </si>
  <si>
    <t>Заменить застежку молниядо 50см</t>
  </si>
  <si>
    <t>Заменить застежку молниядо 50см в изделие с планкой</t>
  </si>
  <si>
    <t>Заменить застежку молниядо 50см в изделие с планкой и кнопками</t>
  </si>
  <si>
    <t>Заменить застежку молния свыше 50см</t>
  </si>
  <si>
    <t>Заменить застежку молния свыше 50см в изделие с планкой</t>
  </si>
  <si>
    <t>Заменить застежку молния свыше 50см в изделие с планкой и кнопками</t>
  </si>
  <si>
    <t>Изменить ширину простых рукавов не выпаривая их из пройм</t>
  </si>
  <si>
    <t>Укоротить изделие  (ширрина низа до 2м) со шлицей</t>
  </si>
  <si>
    <t>Укоротить изделие  (ширрина низа свыше2м) со шлицей</t>
  </si>
  <si>
    <t>Укоротить изделие  (ширрина низа до 2м) без шлицы</t>
  </si>
  <si>
    <t>Заменит застежку молния до 20 см</t>
  </si>
  <si>
    <t>Заменить застежку молния  от 21 до 50 см</t>
  </si>
  <si>
    <t>Заменить застежку молния свыше 50 см</t>
  </si>
  <si>
    <t>Изменить ширину простых рукавов  частично выпаривая их из пройм</t>
  </si>
  <si>
    <t>Изменить ширину усложненных рукавов частично выпаривая их из пройм</t>
  </si>
  <si>
    <t>Укоротить изделие  (ширрина низа свыше2м) без шлицы</t>
  </si>
  <si>
    <t>Подвести утепляющую прокладку в полочки и спинку</t>
  </si>
  <si>
    <t>Забрать, выпустить плечевые швы, уточняя  горловину, проймы</t>
  </si>
  <si>
    <t>Отутюжить 1 складку</t>
  </si>
  <si>
    <t>Изменить ширину усложненных рукавов не выпаривая их из пройм</t>
  </si>
  <si>
    <t>Выровнять провисающую или освободить натянутую подкладку</t>
  </si>
  <si>
    <t>Изменить ширину изделия за счет припуска в боковых швах не выпарывая рукава</t>
  </si>
  <si>
    <t>Изменить ширину изделия за счет припуска в боковых швах выпарывая рукава частично</t>
  </si>
  <si>
    <t>Изменить ширину изделия за счет припуска в среднем шве (изделие без шлицы)</t>
  </si>
  <si>
    <t>Тоже с лентой</t>
  </si>
  <si>
    <t>Изменить ширину брюк в поясе по среднему шву</t>
  </si>
  <si>
    <t>Изменить ширину брюк в поясе по боковым швам</t>
  </si>
  <si>
    <t>Изменить ширину юбки по боковым швам не изменяя застешку</t>
  </si>
  <si>
    <t xml:space="preserve">Изменить ширину простых рукавов частично выпаривая их из пройм </t>
  </si>
  <si>
    <t>Изготовить вновь или отремонтировать один манжет и соединить с рукавами</t>
  </si>
  <si>
    <t>Отремонтировать  одинарные манжеты подгибая края внутрь</t>
  </si>
  <si>
    <t xml:space="preserve">Изменить ширину изделия за счет припуска в боковых швах не выпаривая рукава </t>
  </si>
  <si>
    <t xml:space="preserve">Изменить ширину изделия за счет припуска в боковых швах выпарывая рукава </t>
  </si>
  <si>
    <t>Укоротить плечевые швы выпаривая рукава</t>
  </si>
  <si>
    <t xml:space="preserve">Забрать, выпустить плечевые швы, уточняя горловину, проймы </t>
  </si>
  <si>
    <t>Стачать разорванный шов или ткань в открытом месте 10 см</t>
  </si>
  <si>
    <t>Заштопать порванный участок машининным способом 1 дм</t>
  </si>
  <si>
    <t>Цена</t>
  </si>
  <si>
    <t>без НДС,руб</t>
  </si>
  <si>
    <t xml:space="preserve">Цены на услуги по ремонту швейных изделий  </t>
  </si>
  <si>
    <t>введены в действие с 01.03.2022г</t>
  </si>
  <si>
    <t>НачальникПЭС                                                                              Г.Ф.Кленовик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</si>
</sst>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%"/>
    <numFmt numFmtId="176" formatCode="_-* #,##0.000_р_._-;\-* #,##0.000_р_._-;_-* &quot;-&quot;??_р_._-;_-@_-"/>
    <numFmt numFmtId="177" formatCode="0.000%"/>
    <numFmt numFmtId="178" formatCode="0.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6" xfId="0" applyBorder="1" applyAlignment="1">
      <alignment wrapText="1"/>
    </xf>
    <xf numFmtId="2" fontId="0" fillId="0" borderId="13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Fill="1" applyBorder="1" applyAlignment="1">
      <alignment/>
    </xf>
    <xf numFmtId="1" fontId="1" fillId="0" borderId="2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tabSelected="1" zoomScalePageLayoutView="0" workbookViewId="0" topLeftCell="A1">
      <selection activeCell="U10" sqref="U10"/>
    </sheetView>
  </sheetViews>
  <sheetFormatPr defaultColWidth="9.00390625" defaultRowHeight="12.75"/>
  <cols>
    <col min="1" max="1" width="3.875" style="0" customWidth="1"/>
    <col min="2" max="2" width="6.25390625" style="0" hidden="1" customWidth="1"/>
    <col min="3" max="4" width="6.00390625" style="0" hidden="1" customWidth="1"/>
    <col min="5" max="5" width="5.625" style="0" hidden="1" customWidth="1"/>
    <col min="6" max="7" width="5.00390625" style="0" hidden="1" customWidth="1"/>
    <col min="8" max="8" width="6.25390625" style="0" hidden="1" customWidth="1"/>
    <col min="9" max="11" width="6.375" style="0" hidden="1" customWidth="1"/>
    <col min="12" max="12" width="6.625" style="0" hidden="1" customWidth="1"/>
    <col min="13" max="13" width="8.875" style="0" hidden="1" customWidth="1"/>
    <col min="14" max="14" width="5.875" style="0" hidden="1" customWidth="1"/>
    <col min="15" max="15" width="6.875" style="0" hidden="1" customWidth="1"/>
    <col min="16" max="16" width="32.00390625" style="0" hidden="1" customWidth="1"/>
    <col min="17" max="17" width="4.00390625" style="0" customWidth="1"/>
    <col min="18" max="18" width="73.25390625" style="0" customWidth="1"/>
    <col min="19" max="19" width="9.00390625" style="0" customWidth="1"/>
    <col min="20" max="20" width="9.125" style="0" hidden="1" customWidth="1"/>
  </cols>
  <sheetData>
    <row r="1" spans="1:19" ht="18">
      <c r="A1" s="50"/>
      <c r="B1" s="1"/>
      <c r="C1" s="50"/>
      <c r="D1" s="5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32"/>
      <c r="S1" s="10"/>
    </row>
    <row r="2" spans="1:19" ht="15.75">
      <c r="A2" s="1"/>
      <c r="B2" s="1"/>
      <c r="C2" s="1"/>
      <c r="D2" s="1"/>
      <c r="E2" s="1"/>
      <c r="F2" s="1"/>
      <c r="G2" s="1"/>
      <c r="H2" s="51"/>
      <c r="I2" s="1"/>
      <c r="J2" s="1"/>
      <c r="K2" s="1"/>
      <c r="L2" s="51"/>
      <c r="M2" s="1"/>
      <c r="N2" s="1"/>
      <c r="O2" s="1"/>
      <c r="Q2" s="1"/>
      <c r="R2" s="48"/>
      <c r="S2" s="49"/>
    </row>
    <row r="3" spans="1:19" ht="15">
      <c r="A3" s="1"/>
      <c r="B3" s="1"/>
      <c r="C3" s="1"/>
      <c r="D3" s="1"/>
      <c r="E3" s="1"/>
      <c r="F3" s="1"/>
      <c r="G3" s="4"/>
      <c r="H3" s="1"/>
      <c r="I3" s="1"/>
      <c r="J3" s="1"/>
      <c r="K3" s="4"/>
      <c r="L3" s="1"/>
      <c r="M3" s="1"/>
      <c r="N3" s="1"/>
      <c r="O3" s="1"/>
      <c r="Q3" s="1"/>
      <c r="R3" s="48"/>
      <c r="S3" s="49"/>
    </row>
    <row r="4" spans="1:19" ht="15">
      <c r="A4" s="1"/>
      <c r="B4" s="1"/>
      <c r="C4" s="52"/>
      <c r="D4" s="1"/>
      <c r="E4" s="1"/>
      <c r="F4" s="1"/>
      <c r="G4" s="1"/>
      <c r="H4" s="1"/>
      <c r="I4" s="4"/>
      <c r="J4" s="1"/>
      <c r="K4" s="1"/>
      <c r="L4" s="1"/>
      <c r="M4" s="4"/>
      <c r="N4" s="1"/>
      <c r="O4" s="1"/>
      <c r="Q4" s="1"/>
      <c r="R4" s="48"/>
      <c r="S4" s="49"/>
    </row>
    <row r="5" spans="1:19" ht="15.75">
      <c r="A5" s="5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Q5" s="2" t="s">
        <v>98</v>
      </c>
      <c r="R5" s="2"/>
      <c r="S5" s="10"/>
    </row>
    <row r="6" spans="1:19" ht="15.75">
      <c r="A6" s="51"/>
      <c r="B6" s="5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2" t="s">
        <v>99</v>
      </c>
      <c r="R6" s="2"/>
      <c r="S6" s="10"/>
    </row>
    <row r="7" spans="1:19" ht="18.75" customHeight="1">
      <c r="A7" s="53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6"/>
      <c r="O7" s="6"/>
      <c r="Q7" s="3"/>
      <c r="R7" s="38"/>
      <c r="S7" s="39" t="s">
        <v>96</v>
      </c>
    </row>
    <row r="8" spans="1:19" ht="17.25" customHeight="1">
      <c r="A8" s="46"/>
      <c r="B8" s="46"/>
      <c r="C8" s="54"/>
      <c r="D8" s="54"/>
      <c r="E8" s="46"/>
      <c r="F8" s="54"/>
      <c r="G8" s="55"/>
      <c r="H8" s="54"/>
      <c r="I8" s="56"/>
      <c r="J8" s="46"/>
      <c r="K8" s="46"/>
      <c r="L8" s="46"/>
      <c r="M8" s="46"/>
      <c r="N8" s="54"/>
      <c r="O8" s="46"/>
      <c r="Q8" s="30"/>
      <c r="R8" s="40"/>
      <c r="S8" s="41" t="s">
        <v>97</v>
      </c>
    </row>
    <row r="9" spans="1:19" ht="12.75">
      <c r="A9" s="57"/>
      <c r="B9" s="46"/>
      <c r="C9" s="54"/>
      <c r="D9" s="54"/>
      <c r="E9" s="46"/>
      <c r="F9" s="54"/>
      <c r="G9" s="55"/>
      <c r="H9" s="54"/>
      <c r="I9" s="56"/>
      <c r="J9" s="46"/>
      <c r="K9" s="46"/>
      <c r="L9" s="46"/>
      <c r="M9" s="46"/>
      <c r="N9" s="54"/>
      <c r="O9" s="46"/>
      <c r="Q9" s="25"/>
      <c r="R9" s="12" t="s">
        <v>14</v>
      </c>
      <c r="S9" s="13"/>
    </row>
    <row r="10" spans="1:20" ht="12.75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5"/>
      <c r="Q10" s="26">
        <v>1</v>
      </c>
      <c r="R10" s="14" t="s">
        <v>48</v>
      </c>
      <c r="S10" s="42">
        <f>T10*1.05</f>
        <v>5.9430000000000005</v>
      </c>
      <c r="T10">
        <v>5.66</v>
      </c>
    </row>
    <row r="11" spans="1:20" ht="12.75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Q11" s="26">
        <v>2</v>
      </c>
      <c r="R11" s="15" t="s">
        <v>1</v>
      </c>
      <c r="S11" s="42">
        <f aca="true" t="shared" si="0" ref="S11:S74">T11*1.05</f>
        <v>10.143</v>
      </c>
      <c r="T11">
        <v>9.66</v>
      </c>
    </row>
    <row r="12" spans="1:20" ht="12.75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Q12" s="26">
        <v>3</v>
      </c>
      <c r="R12" s="16" t="s">
        <v>2</v>
      </c>
      <c r="S12" s="42">
        <f t="shared" si="0"/>
        <v>10.143</v>
      </c>
      <c r="T12">
        <v>9.66</v>
      </c>
    </row>
    <row r="13" spans="1:20" ht="12.7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Q13" s="23">
        <v>4</v>
      </c>
      <c r="R13" s="17" t="s">
        <v>65</v>
      </c>
      <c r="S13" s="42">
        <f t="shared" si="0"/>
        <v>5.3025</v>
      </c>
      <c r="T13">
        <v>5.05</v>
      </c>
    </row>
    <row r="14" spans="1:20" ht="12.75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Q14" s="23">
        <v>5</v>
      </c>
      <c r="R14" s="33" t="s">
        <v>78</v>
      </c>
      <c r="S14" s="42">
        <f t="shared" si="0"/>
        <v>7.1610000000000005</v>
      </c>
      <c r="T14">
        <v>6.82</v>
      </c>
    </row>
    <row r="15" spans="1:20" ht="12.75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Q15" s="23">
        <v>6</v>
      </c>
      <c r="R15" s="17" t="s">
        <v>72</v>
      </c>
      <c r="S15" s="42">
        <f t="shared" si="0"/>
        <v>10.668000000000001</v>
      </c>
      <c r="T15">
        <v>10.16</v>
      </c>
    </row>
    <row r="16" spans="1:20" ht="12.7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Q16" s="3">
        <v>7</v>
      </c>
      <c r="R16" s="17" t="s">
        <v>73</v>
      </c>
      <c r="S16" s="42">
        <f t="shared" si="0"/>
        <v>11.6655</v>
      </c>
      <c r="T16">
        <v>11.11</v>
      </c>
    </row>
    <row r="17" spans="1:20" ht="12.7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Q17" s="26">
        <v>8</v>
      </c>
      <c r="R17" s="17" t="s">
        <v>3</v>
      </c>
      <c r="S17" s="42">
        <f t="shared" si="0"/>
        <v>5.3340000000000005</v>
      </c>
      <c r="T17">
        <v>5.08</v>
      </c>
    </row>
    <row r="18" spans="1:20" ht="12.7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Q18" s="22">
        <v>9</v>
      </c>
      <c r="R18" s="16" t="s">
        <v>4</v>
      </c>
      <c r="S18" s="42">
        <f t="shared" si="0"/>
        <v>6.2475000000000005</v>
      </c>
      <c r="T18">
        <v>5.95</v>
      </c>
    </row>
    <row r="19" spans="1:20" ht="12.7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Q19" s="22">
        <v>10</v>
      </c>
      <c r="R19" s="18" t="s">
        <v>5</v>
      </c>
      <c r="S19" s="42">
        <f t="shared" si="0"/>
        <v>4.4205000000000005</v>
      </c>
      <c r="T19">
        <v>4.21</v>
      </c>
    </row>
    <row r="20" spans="1:20" ht="12.7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Q20" s="22">
        <v>11</v>
      </c>
      <c r="R20" s="18" t="s">
        <v>6</v>
      </c>
      <c r="S20" s="42">
        <f t="shared" si="0"/>
        <v>6.7935</v>
      </c>
      <c r="T20">
        <v>6.47</v>
      </c>
    </row>
    <row r="21" spans="1:20" ht="12.7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Q21" s="22">
        <v>12</v>
      </c>
      <c r="R21" s="18" t="s">
        <v>7</v>
      </c>
      <c r="S21" s="42">
        <f t="shared" si="0"/>
        <v>0.7665</v>
      </c>
      <c r="T21">
        <v>0.73</v>
      </c>
    </row>
    <row r="22" spans="1:20" ht="12.7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Q22" s="22">
        <v>13</v>
      </c>
      <c r="R22" s="18" t="s">
        <v>26</v>
      </c>
      <c r="S22" s="42">
        <f t="shared" si="0"/>
        <v>15.0885</v>
      </c>
      <c r="T22">
        <v>14.37</v>
      </c>
    </row>
    <row r="23" spans="1:20" ht="12.7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Q23" s="22">
        <v>14</v>
      </c>
      <c r="R23" s="16" t="s">
        <v>8</v>
      </c>
      <c r="S23" s="42">
        <f t="shared" si="0"/>
        <v>8.0115</v>
      </c>
      <c r="T23">
        <v>7.63</v>
      </c>
    </row>
    <row r="24" spans="1:20" ht="12.7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Q24" s="25">
        <v>15</v>
      </c>
      <c r="R24" s="22" t="s">
        <v>79</v>
      </c>
      <c r="S24" s="42">
        <f t="shared" si="0"/>
        <v>3.591</v>
      </c>
      <c r="T24">
        <v>3.42</v>
      </c>
    </row>
    <row r="25" spans="1:20" ht="12.7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Q25" s="22">
        <v>16</v>
      </c>
      <c r="R25" s="19" t="s">
        <v>9</v>
      </c>
      <c r="S25" s="42">
        <f t="shared" si="0"/>
        <v>3.591</v>
      </c>
      <c r="T25">
        <v>3.42</v>
      </c>
    </row>
    <row r="26" spans="1:20" ht="12.7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Q26" s="23">
        <v>17</v>
      </c>
      <c r="R26" s="16" t="s">
        <v>66</v>
      </c>
      <c r="S26" s="42">
        <f t="shared" si="0"/>
        <v>10.752</v>
      </c>
      <c r="T26">
        <v>10.24</v>
      </c>
    </row>
    <row r="27" spans="1:20" ht="12.7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Q27" s="23">
        <v>18</v>
      </c>
      <c r="R27" s="16" t="s">
        <v>67</v>
      </c>
      <c r="S27" s="42">
        <f t="shared" si="0"/>
        <v>11.6655</v>
      </c>
      <c r="T27">
        <v>11.11</v>
      </c>
    </row>
    <row r="28" spans="1:20" ht="12.7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Q28" s="23">
        <v>19</v>
      </c>
      <c r="R28" s="16" t="s">
        <v>68</v>
      </c>
      <c r="S28" s="42">
        <f t="shared" si="0"/>
        <v>9.145500000000002</v>
      </c>
      <c r="T28">
        <v>8.71</v>
      </c>
    </row>
    <row r="29" spans="1:20" ht="12.7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Q29" s="3">
        <v>20</v>
      </c>
      <c r="R29" s="18" t="s">
        <v>74</v>
      </c>
      <c r="S29" s="42">
        <f t="shared" si="0"/>
        <v>9.996</v>
      </c>
      <c r="T29">
        <v>9.52</v>
      </c>
    </row>
    <row r="30" spans="1:20" ht="12.7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Q30" s="26">
        <v>21</v>
      </c>
      <c r="R30" s="20" t="s">
        <v>12</v>
      </c>
      <c r="S30" s="42">
        <f t="shared" si="0"/>
        <v>9.996</v>
      </c>
      <c r="T30">
        <v>9.52</v>
      </c>
    </row>
    <row r="31" spans="1:20" ht="12.7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Q31" s="22">
        <v>22</v>
      </c>
      <c r="R31" s="16" t="s">
        <v>13</v>
      </c>
      <c r="S31" s="42">
        <f t="shared" si="0"/>
        <v>15.1725</v>
      </c>
      <c r="T31">
        <v>14.45</v>
      </c>
    </row>
    <row r="32" spans="1:20" ht="12.7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Q32" s="22">
        <v>23</v>
      </c>
      <c r="R32" s="18" t="s">
        <v>75</v>
      </c>
      <c r="S32" s="42">
        <f t="shared" si="0"/>
        <v>16.852500000000003</v>
      </c>
      <c r="T32">
        <v>16.05</v>
      </c>
    </row>
    <row r="33" spans="1:20" ht="25.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Q33" s="25">
        <v>24</v>
      </c>
      <c r="R33" s="34" t="s">
        <v>80</v>
      </c>
      <c r="S33" s="42">
        <f t="shared" si="0"/>
        <v>8.0115</v>
      </c>
      <c r="T33">
        <v>7.63</v>
      </c>
    </row>
    <row r="34" spans="1:20" ht="25.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Q34" s="25">
        <v>25</v>
      </c>
      <c r="R34" s="34" t="s">
        <v>81</v>
      </c>
      <c r="S34" s="42">
        <f t="shared" si="0"/>
        <v>13.566</v>
      </c>
      <c r="T34">
        <v>12.92</v>
      </c>
    </row>
    <row r="35" spans="1:20" ht="25.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Q35" s="35">
        <v>26</v>
      </c>
      <c r="R35" s="36" t="s">
        <v>82</v>
      </c>
      <c r="S35" s="42">
        <f t="shared" si="0"/>
        <v>5.9430000000000005</v>
      </c>
      <c r="T35">
        <v>5.66</v>
      </c>
    </row>
    <row r="36" spans="1:20" ht="12.7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Q36" s="26">
        <v>27</v>
      </c>
      <c r="R36" s="18" t="s">
        <v>76</v>
      </c>
      <c r="S36" s="42">
        <f t="shared" si="0"/>
        <v>17.839499999999997</v>
      </c>
      <c r="T36">
        <v>16.99</v>
      </c>
    </row>
    <row r="37" spans="1:20" ht="12.7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Q37" s="26">
        <v>28</v>
      </c>
      <c r="R37" s="18" t="s">
        <v>43</v>
      </c>
      <c r="S37" s="42">
        <f t="shared" si="0"/>
        <v>4.4205000000000005</v>
      </c>
      <c r="T37">
        <v>4.21</v>
      </c>
    </row>
    <row r="38" spans="1:20" ht="12.7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Q38" s="26">
        <v>29</v>
      </c>
      <c r="R38" s="18" t="s">
        <v>59</v>
      </c>
      <c r="S38" s="42">
        <f t="shared" si="0"/>
        <v>5.3340000000000005</v>
      </c>
      <c r="T38">
        <v>5.08</v>
      </c>
    </row>
    <row r="39" spans="1:20" ht="12.7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Q39" s="26">
        <v>30</v>
      </c>
      <c r="R39" s="18" t="s">
        <v>54</v>
      </c>
      <c r="S39" s="42">
        <f t="shared" si="0"/>
        <v>5.9430000000000005</v>
      </c>
      <c r="T39">
        <v>5.66</v>
      </c>
    </row>
    <row r="40" spans="1:20" ht="12.7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Q40" s="26">
        <v>31</v>
      </c>
      <c r="R40" s="18" t="s">
        <v>60</v>
      </c>
      <c r="S40" s="42">
        <f t="shared" si="0"/>
        <v>7.854000000000001</v>
      </c>
      <c r="T40">
        <v>7.48</v>
      </c>
    </row>
    <row r="41" spans="1:20" ht="12.7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Q41" s="26">
        <v>32</v>
      </c>
      <c r="R41" s="18" t="s">
        <v>57</v>
      </c>
      <c r="S41" s="42">
        <f t="shared" si="0"/>
        <v>7.780500000000001</v>
      </c>
      <c r="T41">
        <v>7.41</v>
      </c>
    </row>
    <row r="42" spans="1:20" ht="12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Q42" s="26">
        <v>33</v>
      </c>
      <c r="R42" s="18" t="s">
        <v>61</v>
      </c>
      <c r="S42" s="42">
        <f t="shared" si="0"/>
        <v>9.082500000000001</v>
      </c>
      <c r="T42">
        <v>8.65</v>
      </c>
    </row>
    <row r="43" spans="1:20" ht="12.7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Q43" s="22">
        <v>34</v>
      </c>
      <c r="R43" s="18" t="s">
        <v>44</v>
      </c>
      <c r="S43" s="42">
        <f t="shared" si="0"/>
        <v>5.88</v>
      </c>
      <c r="T43">
        <v>5.6</v>
      </c>
    </row>
    <row r="44" spans="1:20" ht="12.7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Q44" s="22">
        <v>35</v>
      </c>
      <c r="R44" s="18" t="s">
        <v>62</v>
      </c>
      <c r="S44" s="42">
        <f t="shared" si="0"/>
        <v>7.1610000000000005</v>
      </c>
      <c r="T44">
        <v>6.82</v>
      </c>
    </row>
    <row r="45" spans="1:20" ht="12.7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Q45" s="22">
        <v>36</v>
      </c>
      <c r="R45" s="18" t="s">
        <v>55</v>
      </c>
      <c r="S45" s="42">
        <f t="shared" si="0"/>
        <v>8.9985</v>
      </c>
      <c r="T45">
        <v>8.57</v>
      </c>
    </row>
    <row r="46" spans="1:20" ht="12.7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Q46" s="22">
        <v>37</v>
      </c>
      <c r="R46" s="18" t="s">
        <v>63</v>
      </c>
      <c r="S46" s="42">
        <f t="shared" si="0"/>
        <v>10.825500000000002</v>
      </c>
      <c r="T46">
        <v>10.31</v>
      </c>
    </row>
    <row r="47" spans="1:20" ht="12.75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Q47" s="22">
        <v>38</v>
      </c>
      <c r="R47" s="18" t="s">
        <v>58</v>
      </c>
      <c r="S47" s="42">
        <f t="shared" si="0"/>
        <v>12.589500000000001</v>
      </c>
      <c r="T47">
        <v>11.99</v>
      </c>
    </row>
    <row r="48" spans="1:20" ht="12.75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Q48" s="22">
        <v>39</v>
      </c>
      <c r="R48" s="18" t="s">
        <v>64</v>
      </c>
      <c r="S48" s="42">
        <f t="shared" si="0"/>
        <v>14.416500000000001</v>
      </c>
      <c r="T48">
        <v>13.73</v>
      </c>
    </row>
    <row r="49" spans="1:19" ht="12.75">
      <c r="A49" s="58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Q49" s="26"/>
      <c r="R49" s="31" t="s">
        <v>15</v>
      </c>
      <c r="S49" s="42">
        <f t="shared" si="0"/>
        <v>0</v>
      </c>
    </row>
    <row r="50" spans="1:20" ht="12.75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Q50" s="22">
        <v>40</v>
      </c>
      <c r="R50" s="27" t="s">
        <v>16</v>
      </c>
      <c r="S50" s="42">
        <f t="shared" si="0"/>
        <v>5.418</v>
      </c>
      <c r="T50">
        <v>5.16</v>
      </c>
    </row>
    <row r="51" spans="1:20" ht="12.7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Q51" s="22">
        <v>41</v>
      </c>
      <c r="R51" s="27" t="s">
        <v>56</v>
      </c>
      <c r="S51" s="42">
        <f t="shared" si="0"/>
        <v>7.245000000000001</v>
      </c>
      <c r="T51">
        <v>6.9</v>
      </c>
    </row>
    <row r="52" spans="1:20" ht="12.7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Q52" s="22">
        <v>42</v>
      </c>
      <c r="R52" s="28" t="s">
        <v>17</v>
      </c>
      <c r="S52" s="42">
        <f t="shared" si="0"/>
        <v>7.245000000000001</v>
      </c>
      <c r="T52">
        <v>6.9</v>
      </c>
    </row>
    <row r="53" spans="1:20" ht="12.75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Q53" s="22">
        <v>43</v>
      </c>
      <c r="R53" s="28" t="s">
        <v>18</v>
      </c>
      <c r="S53" s="42">
        <f t="shared" si="0"/>
        <v>7.245000000000001</v>
      </c>
      <c r="T53">
        <v>6.9</v>
      </c>
    </row>
    <row r="54" spans="1:20" ht="12.7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Q54" s="22">
        <v>44</v>
      </c>
      <c r="R54" s="28" t="s">
        <v>19</v>
      </c>
      <c r="S54" s="42">
        <f t="shared" si="0"/>
        <v>2.6774999999999998</v>
      </c>
      <c r="T54">
        <v>2.55</v>
      </c>
    </row>
    <row r="55" spans="1:20" ht="12.75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Q55" s="22">
        <v>45</v>
      </c>
      <c r="R55" s="28" t="s">
        <v>20</v>
      </c>
      <c r="S55" s="42">
        <f t="shared" si="0"/>
        <v>6.2475000000000005</v>
      </c>
      <c r="T55">
        <v>5.95</v>
      </c>
    </row>
    <row r="56" spans="1:20" ht="12.75">
      <c r="A56" s="4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Q56" s="22">
        <v>46</v>
      </c>
      <c r="R56" s="28" t="s">
        <v>41</v>
      </c>
      <c r="S56" s="42">
        <f t="shared" si="0"/>
        <v>8.0115</v>
      </c>
      <c r="T56">
        <v>7.63</v>
      </c>
    </row>
    <row r="57" spans="1:20" ht="12.75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Q57" s="22">
        <v>47</v>
      </c>
      <c r="R57" s="37" t="s">
        <v>83</v>
      </c>
      <c r="S57" s="42">
        <f t="shared" si="0"/>
        <v>7.098</v>
      </c>
      <c r="T57">
        <v>6.76</v>
      </c>
    </row>
    <row r="58" spans="1:20" ht="12.7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Q58" s="22">
        <v>48</v>
      </c>
      <c r="R58" s="28" t="s">
        <v>21</v>
      </c>
      <c r="S58" s="42">
        <f t="shared" si="0"/>
        <v>3.591</v>
      </c>
      <c r="T58">
        <v>3.42</v>
      </c>
    </row>
    <row r="59" spans="1:20" ht="12.75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Q59" s="22">
        <v>49</v>
      </c>
      <c r="R59" s="28" t="s">
        <v>52</v>
      </c>
      <c r="S59" s="42">
        <f t="shared" si="0"/>
        <v>6.2475000000000005</v>
      </c>
      <c r="T59">
        <v>5.95</v>
      </c>
    </row>
    <row r="60" spans="1:20" ht="12.75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Q60" s="22">
        <v>50</v>
      </c>
      <c r="R60" s="37" t="s">
        <v>84</v>
      </c>
      <c r="S60" s="42">
        <f t="shared" si="0"/>
        <v>4.5045</v>
      </c>
      <c r="T60">
        <v>4.29</v>
      </c>
    </row>
    <row r="61" spans="1:20" ht="12.75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Q61" s="22">
        <v>51</v>
      </c>
      <c r="R61" s="37" t="s">
        <v>85</v>
      </c>
      <c r="S61" s="42">
        <f t="shared" si="0"/>
        <v>6.1845</v>
      </c>
      <c r="T61">
        <v>5.89</v>
      </c>
    </row>
    <row r="62" spans="1:20" ht="12.75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Q62" s="22">
        <v>52</v>
      </c>
      <c r="R62" s="29" t="s">
        <v>22</v>
      </c>
      <c r="S62" s="42">
        <f t="shared" si="0"/>
        <v>7.098</v>
      </c>
      <c r="T62">
        <v>6.76</v>
      </c>
    </row>
    <row r="63" spans="1:20" ht="12.75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Q63" s="22">
        <v>53</v>
      </c>
      <c r="R63" s="21" t="s">
        <v>49</v>
      </c>
      <c r="S63" s="42">
        <f t="shared" si="0"/>
        <v>5.3340000000000005</v>
      </c>
      <c r="T63">
        <v>5.08</v>
      </c>
    </row>
    <row r="64" spans="1:20" ht="12.75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Q64" s="22">
        <v>54</v>
      </c>
      <c r="R64" s="21" t="s">
        <v>51</v>
      </c>
      <c r="S64" s="42">
        <f t="shared" si="0"/>
        <v>8.232</v>
      </c>
      <c r="T64">
        <v>7.84</v>
      </c>
    </row>
    <row r="65" spans="1:19" ht="12.75">
      <c r="A65" s="58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Q65" s="26"/>
      <c r="R65" s="8" t="s">
        <v>23</v>
      </c>
      <c r="S65" s="42">
        <f t="shared" si="0"/>
        <v>0</v>
      </c>
    </row>
    <row r="66" spans="1:20" ht="12.75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Q66" s="22">
        <v>55</v>
      </c>
      <c r="R66" s="20" t="s">
        <v>0</v>
      </c>
      <c r="S66" s="42">
        <f t="shared" si="0"/>
        <v>5.3340000000000005</v>
      </c>
      <c r="T66">
        <v>5.08</v>
      </c>
    </row>
    <row r="67" spans="1:20" ht="12.75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Q67" s="22">
        <v>56</v>
      </c>
      <c r="R67" s="18" t="s">
        <v>50</v>
      </c>
      <c r="S67" s="42">
        <f t="shared" si="0"/>
        <v>2.6774999999999998</v>
      </c>
      <c r="T67">
        <v>2.55</v>
      </c>
    </row>
    <row r="68" spans="1:20" ht="12.75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Q68" s="23">
        <v>57</v>
      </c>
      <c r="R68" s="18" t="s">
        <v>53</v>
      </c>
      <c r="S68" s="42">
        <f t="shared" si="0"/>
        <v>3.507</v>
      </c>
      <c r="T68">
        <v>3.34</v>
      </c>
    </row>
    <row r="69" spans="1:20" ht="12.75">
      <c r="A69" s="4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Q69" s="25">
        <v>58</v>
      </c>
      <c r="R69" s="33" t="s">
        <v>65</v>
      </c>
      <c r="S69" s="42">
        <f t="shared" si="0"/>
        <v>2.6774999999999998</v>
      </c>
      <c r="T69">
        <v>2.55</v>
      </c>
    </row>
    <row r="70" spans="1:20" ht="12.75">
      <c r="A70" s="4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Q70" s="25">
        <v>59</v>
      </c>
      <c r="R70" s="33" t="s">
        <v>78</v>
      </c>
      <c r="S70" s="42">
        <f t="shared" si="0"/>
        <v>4.4205000000000005</v>
      </c>
      <c r="T70">
        <v>4.21</v>
      </c>
    </row>
    <row r="71" spans="1:20" ht="12.75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Q71" s="25">
        <v>60</v>
      </c>
      <c r="R71" s="33" t="s">
        <v>87</v>
      </c>
      <c r="S71" s="42">
        <f t="shared" si="0"/>
        <v>5.271</v>
      </c>
      <c r="T71">
        <v>5.02</v>
      </c>
    </row>
    <row r="72" spans="1:20" ht="12.75">
      <c r="A72" s="4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Q72" s="25">
        <v>61</v>
      </c>
      <c r="R72" s="23" t="s">
        <v>73</v>
      </c>
      <c r="S72" s="42">
        <f t="shared" si="0"/>
        <v>6.1845</v>
      </c>
      <c r="T72">
        <v>5.89</v>
      </c>
    </row>
    <row r="73" spans="1:20" ht="12.75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Q73" s="25">
        <v>62</v>
      </c>
      <c r="R73" s="22" t="s">
        <v>88</v>
      </c>
      <c r="S73" s="42">
        <f t="shared" si="0"/>
        <v>4.4205000000000005</v>
      </c>
      <c r="T73">
        <v>4.21</v>
      </c>
    </row>
    <row r="74" spans="1:20" ht="12.75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Q74" s="25">
        <v>63</v>
      </c>
      <c r="R74" s="23" t="s">
        <v>89</v>
      </c>
      <c r="S74" s="42">
        <f t="shared" si="0"/>
        <v>3.507</v>
      </c>
      <c r="T74">
        <v>3.34</v>
      </c>
    </row>
    <row r="75" spans="1:20" ht="12.75">
      <c r="A75" s="4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Q75" s="26">
        <v>64</v>
      </c>
      <c r="R75" s="16" t="s">
        <v>10</v>
      </c>
      <c r="S75" s="42">
        <f aca="true" t="shared" si="1" ref="S75:S108">T75*1.05</f>
        <v>5.3340000000000005</v>
      </c>
      <c r="T75">
        <v>5.08</v>
      </c>
    </row>
    <row r="76" spans="1:20" ht="12.75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Q76" s="22">
        <v>65</v>
      </c>
      <c r="R76" s="16" t="s">
        <v>11</v>
      </c>
      <c r="S76" s="42">
        <f t="shared" si="1"/>
        <v>4.4205000000000005</v>
      </c>
      <c r="T76">
        <v>4.21</v>
      </c>
    </row>
    <row r="77" spans="1:20" ht="12.75">
      <c r="A77" s="4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Q77" s="22">
        <v>66</v>
      </c>
      <c r="R77" s="18" t="s">
        <v>24</v>
      </c>
      <c r="S77" s="42">
        <f t="shared" si="1"/>
        <v>4.4205000000000005</v>
      </c>
      <c r="T77">
        <v>4.21</v>
      </c>
    </row>
    <row r="78" spans="1:20" ht="12.75">
      <c r="A78" s="4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Q78" s="23">
        <v>67</v>
      </c>
      <c r="R78" s="16" t="s">
        <v>25</v>
      </c>
      <c r="S78" s="42">
        <f t="shared" si="1"/>
        <v>8.841000000000001</v>
      </c>
      <c r="T78">
        <v>8.42</v>
      </c>
    </row>
    <row r="79" spans="1:20" ht="12.75">
      <c r="A79" s="4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Q79" s="22">
        <v>68</v>
      </c>
      <c r="R79" s="22" t="s">
        <v>86</v>
      </c>
      <c r="S79" s="42">
        <f t="shared" si="1"/>
        <v>4.4205000000000005</v>
      </c>
      <c r="T79">
        <v>4.21</v>
      </c>
    </row>
    <row r="80" spans="1:20" ht="12.75">
      <c r="A80" s="4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Q80" s="24">
        <v>69</v>
      </c>
      <c r="R80" s="20" t="s">
        <v>27</v>
      </c>
      <c r="S80" s="42">
        <f t="shared" si="1"/>
        <v>8.841000000000001</v>
      </c>
      <c r="T80">
        <v>8.42</v>
      </c>
    </row>
    <row r="81" spans="1:20" ht="12.75">
      <c r="A81" s="46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Q81" s="24">
        <v>70</v>
      </c>
      <c r="R81" s="23" t="s">
        <v>90</v>
      </c>
      <c r="S81" s="42">
        <f t="shared" si="1"/>
        <v>5.271</v>
      </c>
      <c r="T81">
        <v>5.02</v>
      </c>
    </row>
    <row r="82" spans="1:20" ht="12.75">
      <c r="A82" s="46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Q82" s="25">
        <v>71</v>
      </c>
      <c r="R82" s="23" t="s">
        <v>91</v>
      </c>
      <c r="S82" s="42">
        <f t="shared" si="1"/>
        <v>9.7545</v>
      </c>
      <c r="T82">
        <v>9.29</v>
      </c>
    </row>
    <row r="83" spans="1:20" ht="12.75">
      <c r="A83" s="46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Q83" s="25">
        <v>72</v>
      </c>
      <c r="R83" s="24" t="s">
        <v>92</v>
      </c>
      <c r="S83" s="42">
        <f t="shared" si="1"/>
        <v>7.098</v>
      </c>
      <c r="T83">
        <v>6.76</v>
      </c>
    </row>
    <row r="84" spans="1:20" ht="12.75">
      <c r="A84" s="46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Q84" s="22">
        <v>73</v>
      </c>
      <c r="R84" s="18" t="s">
        <v>28</v>
      </c>
      <c r="S84" s="42">
        <f t="shared" si="1"/>
        <v>4.4205000000000005</v>
      </c>
      <c r="T84">
        <v>4.21</v>
      </c>
    </row>
    <row r="85" spans="1:20" ht="12.75">
      <c r="A85" s="46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Q85" s="22">
        <v>74</v>
      </c>
      <c r="R85" s="18" t="s">
        <v>42</v>
      </c>
      <c r="S85" s="42">
        <f t="shared" si="1"/>
        <v>1.4595</v>
      </c>
      <c r="T85">
        <v>1.39</v>
      </c>
    </row>
    <row r="86" spans="1:20" ht="12.75">
      <c r="A86" s="46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Q86" s="22">
        <v>75</v>
      </c>
      <c r="R86" s="15" t="s">
        <v>29</v>
      </c>
      <c r="S86" s="42">
        <f t="shared" si="1"/>
        <v>1.827</v>
      </c>
      <c r="T86">
        <v>1.74</v>
      </c>
    </row>
    <row r="87" spans="1:20" ht="12.75">
      <c r="A87" s="46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Q87" s="25">
        <v>76</v>
      </c>
      <c r="R87" s="23" t="s">
        <v>93</v>
      </c>
      <c r="S87" s="42">
        <f t="shared" si="1"/>
        <v>11.518500000000001</v>
      </c>
      <c r="T87">
        <v>10.97</v>
      </c>
    </row>
    <row r="88" spans="1:20" ht="12.75">
      <c r="A88" s="46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Q88" s="22">
        <v>77</v>
      </c>
      <c r="R88" s="18" t="s">
        <v>45</v>
      </c>
      <c r="S88" s="42">
        <f t="shared" si="1"/>
        <v>2.6774999999999998</v>
      </c>
      <c r="T88">
        <v>2.55</v>
      </c>
    </row>
    <row r="89" spans="1:20" ht="12.75">
      <c r="A89" s="46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Q89" s="22">
        <v>78</v>
      </c>
      <c r="R89" s="18" t="s">
        <v>69</v>
      </c>
      <c r="S89" s="42">
        <f t="shared" si="1"/>
        <v>3.507</v>
      </c>
      <c r="T89">
        <v>3.34</v>
      </c>
    </row>
    <row r="90" spans="1:20" ht="12.75">
      <c r="A90" s="46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Q90" s="22">
        <v>79</v>
      </c>
      <c r="R90" s="18" t="s">
        <v>46</v>
      </c>
      <c r="S90" s="42">
        <f t="shared" si="1"/>
        <v>4.3469999999999995</v>
      </c>
      <c r="T90">
        <v>4.14</v>
      </c>
    </row>
    <row r="91" spans="1:20" ht="12.75">
      <c r="A91" s="46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Q91" s="22">
        <v>80</v>
      </c>
      <c r="R91" s="18" t="s">
        <v>70</v>
      </c>
      <c r="S91" s="42">
        <f t="shared" si="1"/>
        <v>5.271</v>
      </c>
      <c r="T91">
        <v>5.02</v>
      </c>
    </row>
    <row r="92" spans="1:20" ht="12.75">
      <c r="A92" s="46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Q92" s="22">
        <v>81</v>
      </c>
      <c r="R92" s="18" t="s">
        <v>47</v>
      </c>
      <c r="S92" s="42">
        <f t="shared" si="1"/>
        <v>5.271</v>
      </c>
      <c r="T92">
        <v>5.02</v>
      </c>
    </row>
    <row r="93" spans="1:20" ht="12.75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Q93" s="22">
        <v>82</v>
      </c>
      <c r="R93" s="16" t="s">
        <v>71</v>
      </c>
      <c r="S93" s="42">
        <f t="shared" si="1"/>
        <v>7.014</v>
      </c>
      <c r="T93">
        <v>6.68</v>
      </c>
    </row>
    <row r="94" spans="1:20" ht="12.75">
      <c r="A94" s="46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Q94" s="22">
        <v>83</v>
      </c>
      <c r="R94" s="16" t="s">
        <v>30</v>
      </c>
      <c r="S94" s="42">
        <f t="shared" si="1"/>
        <v>7.014</v>
      </c>
      <c r="T94">
        <v>6.68</v>
      </c>
    </row>
    <row r="95" spans="1:20" ht="12.75">
      <c r="A95" s="46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Q95" s="22">
        <v>84</v>
      </c>
      <c r="R95" s="18" t="s">
        <v>7</v>
      </c>
      <c r="S95" s="42">
        <f t="shared" si="1"/>
        <v>0.609</v>
      </c>
      <c r="T95">
        <v>0.58</v>
      </c>
    </row>
    <row r="96" spans="1:19" ht="12.75">
      <c r="A96" s="58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Q96" s="22"/>
      <c r="R96" s="8" t="s">
        <v>31</v>
      </c>
      <c r="S96" s="42">
        <f t="shared" si="1"/>
        <v>0</v>
      </c>
    </row>
    <row r="97" spans="1:20" ht="12.75">
      <c r="A97" s="46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Q97" s="24">
        <v>85</v>
      </c>
      <c r="R97" s="23" t="s">
        <v>94</v>
      </c>
      <c r="S97" s="42">
        <f t="shared" si="1"/>
        <v>0.273</v>
      </c>
      <c r="T97">
        <v>0.26</v>
      </c>
    </row>
    <row r="98" spans="1:20" ht="12.75">
      <c r="A98" s="46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Q98" s="22">
        <v>86</v>
      </c>
      <c r="R98" s="18" t="s">
        <v>32</v>
      </c>
      <c r="S98" s="42">
        <f t="shared" si="1"/>
        <v>0.7665</v>
      </c>
      <c r="T98">
        <v>0.73</v>
      </c>
    </row>
    <row r="99" spans="1:20" ht="12.75">
      <c r="A99" s="46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Q99" s="22">
        <v>87</v>
      </c>
      <c r="R99" s="18" t="s">
        <v>33</v>
      </c>
      <c r="S99" s="42">
        <f t="shared" si="1"/>
        <v>1.764</v>
      </c>
      <c r="T99">
        <v>1.68</v>
      </c>
    </row>
    <row r="100" spans="1:20" ht="12.75">
      <c r="A100" s="46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Q100" s="22">
        <v>88</v>
      </c>
      <c r="R100" s="16" t="s">
        <v>34</v>
      </c>
      <c r="S100" s="42">
        <f t="shared" si="1"/>
        <v>2.5935</v>
      </c>
      <c r="T100">
        <v>2.47</v>
      </c>
    </row>
    <row r="101" spans="1:20" ht="12.75">
      <c r="A101" s="46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Q101" s="24">
        <v>89</v>
      </c>
      <c r="R101" s="23" t="s">
        <v>95</v>
      </c>
      <c r="S101" s="42">
        <f t="shared" si="1"/>
        <v>1.4595</v>
      </c>
      <c r="T101">
        <v>1.39</v>
      </c>
    </row>
    <row r="102" spans="1:20" ht="12.75">
      <c r="A102" s="46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Q102" s="22">
        <v>90</v>
      </c>
      <c r="R102" s="20" t="s">
        <v>35</v>
      </c>
      <c r="S102" s="42">
        <f t="shared" si="1"/>
        <v>15.939</v>
      </c>
      <c r="T102">
        <v>15.18</v>
      </c>
    </row>
    <row r="103" spans="1:20" ht="12.75">
      <c r="A103" s="46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Q103" s="22">
        <v>91</v>
      </c>
      <c r="R103" s="18" t="s">
        <v>36</v>
      </c>
      <c r="S103" s="42">
        <f t="shared" si="1"/>
        <v>13.261500000000002</v>
      </c>
      <c r="T103">
        <v>12.63</v>
      </c>
    </row>
    <row r="104" spans="1:20" ht="12.75">
      <c r="A104" s="46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Q104" s="22">
        <v>92</v>
      </c>
      <c r="R104" s="18" t="s">
        <v>37</v>
      </c>
      <c r="S104" s="42">
        <f t="shared" si="1"/>
        <v>7.098</v>
      </c>
      <c r="T104">
        <v>6.76</v>
      </c>
    </row>
    <row r="105" spans="1:20" ht="12.75">
      <c r="A105" s="46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Q105" s="22">
        <v>93</v>
      </c>
      <c r="R105" s="18" t="s">
        <v>40</v>
      </c>
      <c r="S105" s="42">
        <f t="shared" si="1"/>
        <v>8.0115</v>
      </c>
      <c r="T105">
        <v>7.63</v>
      </c>
    </row>
    <row r="106" spans="1:20" ht="12.75">
      <c r="A106" s="46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Q106" s="22">
        <v>94</v>
      </c>
      <c r="R106" s="18" t="s">
        <v>38</v>
      </c>
      <c r="S106" s="42">
        <f t="shared" si="1"/>
        <v>30.954</v>
      </c>
      <c r="T106">
        <v>29.48</v>
      </c>
    </row>
    <row r="107" spans="1:20" ht="12.75">
      <c r="A107" s="46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Q107" s="22">
        <v>95</v>
      </c>
      <c r="R107" s="18" t="s">
        <v>39</v>
      </c>
      <c r="S107" s="42">
        <f t="shared" si="1"/>
        <v>5.271</v>
      </c>
      <c r="T107">
        <v>5.02</v>
      </c>
    </row>
    <row r="108" spans="1:20" ht="12.75">
      <c r="A108" s="6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Q108" s="22">
        <v>96</v>
      </c>
      <c r="R108" s="18" t="s">
        <v>77</v>
      </c>
      <c r="S108" s="42">
        <f t="shared" si="1"/>
        <v>0.3045</v>
      </c>
      <c r="T108">
        <v>0.29</v>
      </c>
    </row>
    <row r="109" spans="1:19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Q109" s="9"/>
      <c r="R109" s="11"/>
      <c r="S109" s="7"/>
    </row>
    <row r="110" spans="1:19" ht="15">
      <c r="A110" s="4"/>
      <c r="B110" s="1"/>
      <c r="C110" s="1"/>
      <c r="D110" s="1"/>
      <c r="E110" s="1"/>
      <c r="F110" s="1"/>
      <c r="G110" s="4"/>
      <c r="H110" s="1"/>
      <c r="I110" s="1"/>
      <c r="J110" s="1"/>
      <c r="K110" s="1"/>
      <c r="L110" s="1"/>
      <c r="M110" s="1"/>
      <c r="N110" s="1"/>
      <c r="O110" s="1"/>
      <c r="Q110" s="9"/>
      <c r="R110" s="6"/>
      <c r="S110" s="7"/>
    </row>
    <row r="111" spans="1:19" ht="15">
      <c r="A111" s="4"/>
      <c r="B111" s="1"/>
      <c r="C111" s="1"/>
      <c r="D111" s="1"/>
      <c r="E111" s="1"/>
      <c r="F111" s="1"/>
      <c r="G111" s="4"/>
      <c r="H111" s="1"/>
      <c r="I111" s="1"/>
      <c r="J111" s="1"/>
      <c r="K111" s="1"/>
      <c r="L111" s="1"/>
      <c r="M111" s="1"/>
      <c r="N111" s="1"/>
      <c r="O111" s="1"/>
      <c r="Q111" s="43"/>
      <c r="R111" s="44" t="s">
        <v>100</v>
      </c>
      <c r="S111" s="45"/>
    </row>
    <row r="112" spans="1:18" ht="15">
      <c r="A112" s="4"/>
      <c r="B112" s="1"/>
      <c r="C112" s="1"/>
      <c r="D112" s="1"/>
      <c r="E112" s="1"/>
      <c r="F112" s="1"/>
      <c r="G112" s="4"/>
      <c r="H112" s="1"/>
      <c r="I112" s="1"/>
      <c r="J112" s="1"/>
      <c r="K112" s="1"/>
      <c r="L112" s="1"/>
      <c r="M112" s="1"/>
      <c r="N112" s="1"/>
      <c r="O112" s="1"/>
      <c r="Q112" s="9"/>
      <c r="R112" s="1"/>
    </row>
    <row r="113" spans="17:18" ht="12.75">
      <c r="Q113" s="9"/>
      <c r="R113" s="1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Q114" s="9"/>
      <c r="R114" s="1"/>
    </row>
  </sheetData>
  <sheetProtection/>
  <mergeCells count="3">
    <mergeCell ref="R2:S2"/>
    <mergeCell ref="R3:S3"/>
    <mergeCell ref="R4:S4"/>
  </mergeCells>
  <printOptions/>
  <pageMargins left="0.984251968503937" right="0" top="0.3937007874015748" bottom="0" header="0.5118110236220472" footer="0.5118110236220472"/>
  <pageSetup horizontalDpi="600" verticalDpi="600" orientation="landscape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DireK</cp:lastModifiedBy>
  <cp:lastPrinted>2022-02-28T13:16:36Z</cp:lastPrinted>
  <dcterms:created xsi:type="dcterms:W3CDTF">2006-12-08T09:57:44Z</dcterms:created>
  <dcterms:modified xsi:type="dcterms:W3CDTF">2022-03-12T12:20:28Z</dcterms:modified>
  <cp:category/>
  <cp:version/>
  <cp:contentType/>
  <cp:contentStatus/>
</cp:coreProperties>
</file>